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gueyea\Downloads\"/>
    </mc:Choice>
  </mc:AlternateContent>
  <xr:revisionPtr revIDLastSave="0" documentId="13_ncr:1_{FA6B01B0-5804-4F36-A768-92F1BA6E6B3E}" xr6:coauthVersionLast="47" xr6:coauthVersionMax="47" xr10:uidLastSave="{00000000-0000-0000-0000-000000000000}"/>
  <bookViews>
    <workbookView xWindow="-110" yWindow="-110" windowWidth="19420" windowHeight="10420" xr2:uid="{00000000-000D-0000-FFFF-FFFF00000000}"/>
  </bookViews>
  <sheets>
    <sheet name="SUMMARY" sheetId="1" r:id="rId1"/>
    <sheet name="SALARY &amp; FRINGE" sheetId="2" r:id="rId2"/>
    <sheet name="CONSULTANT &amp; OTHER COSTS" sheetId="4" r:id="rId3"/>
  </sheets>
  <definedNames>
    <definedName name="_xlnm.Print_Area" localSheetId="2">'CONSULTANT &amp; OTHER COSTS'!$A$1:$F$23</definedName>
    <definedName name="_xlnm.Print_Area" localSheetId="1">'SALARY &amp; FRINGE'!$A$1:$G$30</definedName>
    <definedName name="_xlnm.Print_Area" localSheetId="0">SUMMARY!$A$1:$E$30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 l="1"/>
  <c r="D15" i="1"/>
  <c r="C23" i="4"/>
  <c r="G19" i="2"/>
  <c r="F29" i="2"/>
  <c r="E29" i="2"/>
  <c r="D29" i="2"/>
  <c r="G28" i="2"/>
  <c r="G27" i="2"/>
  <c r="G26" i="2"/>
  <c r="G25" i="2"/>
  <c r="G24" i="2"/>
  <c r="G23" i="2"/>
  <c r="G22" i="2"/>
  <c r="G21" i="2"/>
  <c r="G20" i="2"/>
  <c r="G29" i="2" l="1"/>
  <c r="F5" i="4"/>
  <c r="F12" i="4"/>
  <c r="F11" i="4"/>
  <c r="F10" i="4"/>
  <c r="F9" i="4"/>
  <c r="F8" i="4"/>
  <c r="F7" i="4"/>
  <c r="F6" i="4"/>
  <c r="F22" i="4"/>
  <c r="F21" i="4"/>
  <c r="F20" i="4"/>
  <c r="F19" i="4"/>
  <c r="F18" i="4"/>
  <c r="F17" i="4"/>
  <c r="F16" i="4"/>
  <c r="F15" i="4"/>
  <c r="F14" i="4"/>
  <c r="F13" i="4"/>
  <c r="E23" i="4"/>
  <c r="D23" i="4"/>
  <c r="B15" i="1"/>
  <c r="E30" i="2"/>
  <c r="C9" i="1" s="1"/>
  <c r="G8" i="2"/>
  <c r="G9" i="2"/>
  <c r="G10" i="2"/>
  <c r="G11" i="2"/>
  <c r="G12" i="2"/>
  <c r="G13" i="2"/>
  <c r="G14" i="2"/>
  <c r="G15" i="2"/>
  <c r="G16" i="2"/>
  <c r="G7" i="2"/>
  <c r="E17" i="2"/>
  <c r="F17" i="2"/>
  <c r="D17" i="2"/>
  <c r="D30" i="2" s="1"/>
  <c r="E14" i="1"/>
  <c r="E13" i="1"/>
  <c r="E12" i="1"/>
  <c r="E11" i="1"/>
  <c r="E10" i="1"/>
  <c r="E15" i="1" l="1"/>
  <c r="C16" i="1"/>
  <c r="F30" i="2"/>
  <c r="D9" i="1" s="1"/>
  <c r="D16" i="1" s="1"/>
  <c r="F23" i="4"/>
  <c r="G17" i="2"/>
  <c r="G30" i="2" s="1"/>
  <c r="B9" i="1"/>
  <c r="E9" i="1" l="1"/>
  <c r="C18" i="1"/>
  <c r="B16" i="1"/>
  <c r="D18" i="1"/>
  <c r="C19" i="1" l="1"/>
  <c r="B18" i="1"/>
  <c r="E20" i="1" s="1"/>
  <c r="E16" i="1"/>
  <c r="E17" i="1" s="1"/>
  <c r="E18" i="1" l="1"/>
  <c r="E21" i="1"/>
</calcChain>
</file>

<file path=xl/sharedStrings.xml><?xml version="1.0" encoding="utf-8"?>
<sst xmlns="http://schemas.openxmlformats.org/spreadsheetml/2006/main" count="73" uniqueCount="57">
  <si>
    <t xml:space="preserve">AGENCY NAME:   </t>
  </si>
  <si>
    <t>Fillable areas</t>
  </si>
  <si>
    <t xml:space="preserve">PROGRAM NAME:   </t>
  </si>
  <si>
    <t xml:space="preserve">     BUDGET PERIOD: </t>
  </si>
  <si>
    <t>[ X ]  ORIGINAL</t>
  </si>
  <si>
    <t>[   ]  AMENDMENT</t>
  </si>
  <si>
    <t xml:space="preserve">DATE:   </t>
  </si>
  <si>
    <t>Complete Supporting Budget Schedules BEFORE completing Budget Summary.</t>
  </si>
  <si>
    <t>DESCRIPTION</t>
  </si>
  <si>
    <t>SOURCE OF FUNDS</t>
  </si>
  <si>
    <r>
      <t>CERTIFICATION:</t>
    </r>
    <r>
      <rPr>
        <sz val="9"/>
        <rFont val="Tahoma"/>
        <family val="2"/>
      </rPr>
      <t xml:space="preserve">  I CERTIFY THAT I AM AUTHORIZED TO SIGN ON BEHALF OF THIS AGENCY.  THE BUDGET AMOUNTS REPRESENT NECESSARY AND PROPER COSTS FOR IMPLEMENTING THIS PROGRAM.  ADEQUATE DOCUMENTATION AND RECORDS WILL BE MAINTAINED TO SUPPORT ALL PROGRAM EXPENDITURES.</t>
    </r>
  </si>
  <si>
    <t>AUTHORIZED SIGNATURE</t>
  </si>
  <si>
    <t>TITLE</t>
  </si>
  <si>
    <t>DATE</t>
  </si>
  <si>
    <t>DAAA USE ONLY:</t>
  </si>
  <si>
    <t xml:space="preserve">Reviewed by:   </t>
  </si>
  <si>
    <t xml:space="preserve">Date:   </t>
  </si>
  <si>
    <t>SUPPORTING BUDGET SCHEDULE</t>
  </si>
  <si>
    <t>Add more rows, if needed</t>
  </si>
  <si>
    <t>PERSONNEL DATA</t>
  </si>
  <si>
    <t>NAME</t>
  </si>
  <si>
    <t>HRS
PER
WEEK</t>
  </si>
  <si>
    <t>ADMINISTRATIVE STAFF</t>
  </si>
  <si>
    <t>PROGRAM STAFF</t>
  </si>
  <si>
    <t>NAME / ACTIVITY</t>
  </si>
  <si>
    <t>TOTALS</t>
  </si>
  <si>
    <t>BUDGET CATEGORY</t>
  </si>
  <si>
    <t>TOTAL</t>
  </si>
  <si>
    <t>EQUIPMENT</t>
  </si>
  <si>
    <t>UTILITIES/RENT</t>
  </si>
  <si>
    <t>SUPPLIES</t>
  </si>
  <si>
    <t>TRAVEL</t>
  </si>
  <si>
    <t>COMMUNICATIONS</t>
  </si>
  <si>
    <t>SUBTOTAL</t>
  </si>
  <si>
    <t>PROGRAM INCOME  (5%)</t>
  </si>
  <si>
    <t>NUMBER OF CLIENTS</t>
  </si>
  <si>
    <t>NUMBER OF UNITS</t>
  </si>
  <si>
    <t>CONSULTANTS / OTHER COSTS</t>
  </si>
  <si>
    <t>BUDGET CATEGORY: CONSULTANTS / OTHER COSTS</t>
  </si>
  <si>
    <t>Totals must agree to PAGE 1.</t>
  </si>
  <si>
    <t>COST / MONTH</t>
  </si>
  <si>
    <r>
      <t xml:space="preserve">BUDGET CATEGORY #1:  </t>
    </r>
    <r>
      <rPr>
        <b/>
        <sz val="12"/>
        <rFont val="Tahoma"/>
        <family val="2"/>
      </rPr>
      <t>SALARY &amp; FRINGE</t>
    </r>
  </si>
  <si>
    <t xml:space="preserve">
ALLOCATION</t>
  </si>
  <si>
    <t>Total Administrative Salaries &amp; Fringes</t>
  </si>
  <si>
    <t>Total Program Salaries &amp; Fringes</t>
  </si>
  <si>
    <t>TOTAL SALARIES &amp; FRINGES</t>
  </si>
  <si>
    <t>Total Salaries must agree to PAGE 1.</t>
  </si>
  <si>
    <t>INCLUSIVE HEALTH CARE BUDGET SUMMARY</t>
  </si>
  <si>
    <t>PERCENTAGE LOCAL MATCH  (10%)</t>
  </si>
  <si>
    <t>COST PER CLIENT</t>
  </si>
  <si>
    <t>COST PER UNIT</t>
  </si>
  <si>
    <t>LOCAL
MATCH</t>
  </si>
  <si>
    <t>GRANT
FUNDING</t>
  </si>
  <si>
    <t>OTHER
RESOURCES</t>
  </si>
  <si>
    <t>SALARY/FRINGE</t>
  </si>
  <si>
    <t>through 9/30/2024</t>
  </si>
  <si>
    <t>Total CONSULTANT &amp; OTHER COSTS must agree to PAGE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</si>
</sst>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5" formatCode="_(&quot;$&quot;* #,##0.000000_);_(&quot;$&quot;* \(#,##0.000000\);_(&quot;$&quot;* &quot;-&quot;??_);_(@_)"/>
  </numFmts>
  <fonts count="10" x14ac:knownFonts="1">
    <font>
      <sz val="10"/>
      <name val="Arial"/>
    </font>
    <font>
      <sz val="10"/>
      <name val="Tahoma"/>
      <family val="2"/>
    </font>
    <font>
      <b/>
      <sz val="12"/>
      <name val="Tahoma"/>
      <family val="2"/>
    </font>
    <font>
      <b/>
      <sz val="10"/>
      <name val="Tahoma"/>
      <family val="2"/>
    </font>
    <font>
      <b/>
      <sz val="9"/>
      <name val="Tahoma"/>
      <family val="2"/>
    </font>
    <font>
      <sz val="9"/>
      <name val="Tahoma"/>
      <family val="2"/>
    </font>
    <font>
      <sz val="12"/>
      <name val="Tahoma"/>
      <family val="2"/>
    </font>
    <font>
      <b/>
      <i/>
      <sz val="10"/>
      <name val="Tahoma"/>
      <family val="2"/>
    </font>
    <font>
      <sz val="10"/>
      <name val="Arial"/>
      <family val="2"/>
    </font>
    <font>
      <b/>
      <sz val="11"/>
      <name val="Tahoma"/>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D5"/>
        <bgColor indexed="64"/>
      </patternFill>
    </fill>
    <fill>
      <patternFill patternType="solid">
        <fgColor rgb="FFFFFFE5"/>
        <bgColor indexed="64"/>
      </patternFill>
    </fill>
    <fill>
      <patternFill patternType="solid">
        <fgColor theme="2" tint="-9.9978637043366805E-2"/>
        <bgColor indexed="64"/>
      </patternFill>
    </fill>
    <fill>
      <patternFill patternType="solid">
        <fgColor theme="1" tint="0.34998626667073579"/>
        <bgColor indexed="64"/>
      </patternFill>
    </fill>
  </fills>
  <borders count="54">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37">
    <xf numFmtId="0" fontId="0" fillId="0" borderId="0" xfId="0"/>
    <xf numFmtId="3" fontId="1" fillId="0" borderId="0" xfId="0" applyNumberFormat="1" applyFont="1"/>
    <xf numFmtId="3" fontId="3" fillId="0" borderId="3" xfId="0" applyNumberFormat="1" applyFont="1" applyBorder="1" applyAlignment="1">
      <alignment horizontal="centerContinuous"/>
    </xf>
    <xf numFmtId="3" fontId="3" fillId="0" borderId="4" xfId="0" applyNumberFormat="1" applyFont="1" applyBorder="1" applyAlignment="1">
      <alignment horizontal="center"/>
    </xf>
    <xf numFmtId="3" fontId="3" fillId="0" borderId="5" xfId="0" applyNumberFormat="1" applyFont="1" applyBorder="1" applyAlignment="1">
      <alignment horizontal="center" wrapText="1"/>
    </xf>
    <xf numFmtId="3" fontId="3" fillId="0" borderId="6" xfId="0" applyNumberFormat="1" applyFont="1" applyBorder="1" applyAlignment="1">
      <alignment horizontal="center" wrapText="1"/>
    </xf>
    <xf numFmtId="3" fontId="3" fillId="0" borderId="7" xfId="0" applyNumberFormat="1" applyFont="1" applyBorder="1" applyAlignment="1">
      <alignment horizontal="center" wrapText="1"/>
    </xf>
    <xf numFmtId="3" fontId="3" fillId="0" borderId="8" xfId="0" applyNumberFormat="1" applyFont="1" applyBorder="1" applyAlignment="1">
      <alignment horizontal="center" wrapText="1"/>
    </xf>
    <xf numFmtId="3" fontId="1" fillId="0" borderId="10" xfId="0" applyNumberFormat="1" applyFont="1" applyBorder="1"/>
    <xf numFmtId="3" fontId="1" fillId="0" borderId="13" xfId="0" applyNumberFormat="1" applyFont="1" applyBorder="1"/>
    <xf numFmtId="3" fontId="1" fillId="0" borderId="0" xfId="0" applyNumberFormat="1" applyFont="1" applyAlignment="1">
      <alignment horizontal="centerContinuous" wrapText="1"/>
    </xf>
    <xf numFmtId="3" fontId="1" fillId="0" borderId="16" xfId="0" applyNumberFormat="1" applyFont="1" applyBorder="1"/>
    <xf numFmtId="3" fontId="1" fillId="0" borderId="17" xfId="0" applyNumberFormat="1" applyFont="1" applyBorder="1"/>
    <xf numFmtId="3" fontId="1" fillId="0" borderId="0" xfId="0" applyNumberFormat="1" applyFont="1" applyAlignment="1">
      <alignment horizontal="right"/>
    </xf>
    <xf numFmtId="3" fontId="1" fillId="0" borderId="20" xfId="0" applyNumberFormat="1" applyFont="1" applyBorder="1"/>
    <xf numFmtId="3" fontId="1" fillId="0" borderId="21" xfId="0" applyNumberFormat="1" applyFont="1" applyBorder="1"/>
    <xf numFmtId="3" fontId="1" fillId="0" borderId="18" xfId="0" applyNumberFormat="1" applyFont="1" applyBorder="1"/>
    <xf numFmtId="3" fontId="1" fillId="0" borderId="22" xfId="0" applyNumberFormat="1" applyFont="1" applyBorder="1"/>
    <xf numFmtId="3" fontId="3" fillId="0" borderId="24" xfId="0" applyNumberFormat="1" applyFont="1" applyBorder="1" applyAlignment="1">
      <alignment horizontal="centerContinuous"/>
    </xf>
    <xf numFmtId="3" fontId="3" fillId="0" borderId="25" xfId="0" applyNumberFormat="1" applyFont="1" applyBorder="1" applyAlignment="1">
      <alignment horizontal="centerContinuous"/>
    </xf>
    <xf numFmtId="3" fontId="4" fillId="0" borderId="0" xfId="0" applyNumberFormat="1" applyFont="1" applyAlignment="1">
      <alignment horizontal="centerContinuous" wrapText="1"/>
    </xf>
    <xf numFmtId="3" fontId="1" fillId="0" borderId="15" xfId="0" applyNumberFormat="1" applyFont="1" applyBorder="1"/>
    <xf numFmtId="0" fontId="1" fillId="0" borderId="0" xfId="0" applyFont="1"/>
    <xf numFmtId="0" fontId="3" fillId="0" borderId="0" xfId="0" applyFont="1" applyAlignment="1">
      <alignment horizontal="center"/>
    </xf>
    <xf numFmtId="0" fontId="3" fillId="0" borderId="0" xfId="0" applyFont="1"/>
    <xf numFmtId="0" fontId="3" fillId="0" borderId="15" xfId="0" applyFont="1" applyBorder="1" applyAlignment="1">
      <alignment horizontal="centerContinuous" wrapText="1"/>
    </xf>
    <xf numFmtId="0" fontId="3" fillId="0" borderId="16" xfId="0" applyFont="1" applyBorder="1" applyAlignment="1">
      <alignment horizontal="centerContinuous"/>
    </xf>
    <xf numFmtId="0" fontId="3" fillId="0" borderId="28" xfId="0" applyFont="1" applyBorder="1"/>
    <xf numFmtId="0" fontId="1" fillId="2" borderId="13" xfId="0" applyFont="1" applyFill="1" applyBorder="1"/>
    <xf numFmtId="0" fontId="2" fillId="0" borderId="27" xfId="0" applyFont="1" applyBorder="1" applyAlignment="1">
      <alignment horizontal="centerContinuous"/>
    </xf>
    <xf numFmtId="0" fontId="1" fillId="0" borderId="3" xfId="0" applyFont="1" applyBorder="1" applyAlignment="1">
      <alignment horizontal="centerContinuous"/>
    </xf>
    <xf numFmtId="0" fontId="1" fillId="0" borderId="24" xfId="0" applyFont="1" applyBorder="1" applyAlignment="1">
      <alignment horizontal="centerContinuous"/>
    </xf>
    <xf numFmtId="0" fontId="1" fillId="0" borderId="15" xfId="0" applyFont="1" applyBorder="1"/>
    <xf numFmtId="0" fontId="1" fillId="0" borderId="16" xfId="0" applyFont="1" applyBorder="1"/>
    <xf numFmtId="0" fontId="1" fillId="0" borderId="17" xfId="0" applyFont="1" applyBorder="1"/>
    <xf numFmtId="0" fontId="3" fillId="0" borderId="19" xfId="0" applyFont="1" applyBorder="1" applyAlignment="1">
      <alignment horizontal="centerContinuous"/>
    </xf>
    <xf numFmtId="0" fontId="1" fillId="0" borderId="20" xfId="0" applyFont="1" applyBorder="1" applyAlignment="1">
      <alignment horizontal="centerContinuous"/>
    </xf>
    <xf numFmtId="0" fontId="1" fillId="0" borderId="21" xfId="0" applyFont="1" applyBorder="1" applyAlignment="1">
      <alignment horizontal="centerContinuous"/>
    </xf>
    <xf numFmtId="3" fontId="3" fillId="0" borderId="28" xfId="0" applyNumberFormat="1" applyFont="1" applyBorder="1"/>
    <xf numFmtId="3" fontId="3" fillId="0" borderId="29" xfId="0" applyNumberFormat="1" applyFont="1" applyBorder="1"/>
    <xf numFmtId="0" fontId="3" fillId="0" borderId="6" xfId="0" applyFont="1" applyBorder="1" applyAlignment="1">
      <alignment horizontal="center"/>
    </xf>
    <xf numFmtId="0" fontId="1" fillId="0" borderId="16" xfId="0" applyFont="1" applyBorder="1" applyAlignment="1">
      <alignment horizontal="centerContinuous"/>
    </xf>
    <xf numFmtId="0" fontId="1" fillId="0" borderId="17" xfId="0" applyFont="1" applyBorder="1" applyAlignment="1">
      <alignment horizontal="centerContinuous"/>
    </xf>
    <xf numFmtId="0" fontId="3" fillId="0" borderId="7" xfId="0" applyFont="1" applyBorder="1" applyAlignment="1">
      <alignment horizontal="center" wrapText="1"/>
    </xf>
    <xf numFmtId="0" fontId="2" fillId="0" borderId="20" xfId="0" applyFont="1" applyBorder="1" applyAlignment="1">
      <alignment horizontal="centerContinuous"/>
    </xf>
    <xf numFmtId="0" fontId="7" fillId="0" borderId="0" xfId="0" applyFont="1"/>
    <xf numFmtId="0" fontId="1" fillId="2" borderId="11" xfId="0" applyFont="1" applyFill="1" applyBorder="1"/>
    <xf numFmtId="3" fontId="1" fillId="0" borderId="28" xfId="0" applyNumberFormat="1" applyFont="1" applyBorder="1"/>
    <xf numFmtId="3" fontId="3" fillId="0" borderId="22" xfId="0" applyNumberFormat="1" applyFont="1" applyBorder="1"/>
    <xf numFmtId="3" fontId="3" fillId="0" borderId="13" xfId="0" applyNumberFormat="1" applyFont="1" applyBorder="1"/>
    <xf numFmtId="3" fontId="6" fillId="0" borderId="18" xfId="0" applyNumberFormat="1" applyFont="1" applyBorder="1" applyAlignment="1">
      <alignment horizontal="right"/>
    </xf>
    <xf numFmtId="0" fontId="3" fillId="0" borderId="39" xfId="0" applyFont="1" applyBorder="1" applyAlignment="1">
      <alignment horizontal="centerContinuous" wrapText="1"/>
    </xf>
    <xf numFmtId="0" fontId="3" fillId="0" borderId="40" xfId="0" applyFont="1" applyBorder="1" applyAlignment="1">
      <alignment horizontal="centerContinuous"/>
    </xf>
    <xf numFmtId="3" fontId="3" fillId="0" borderId="19" xfId="0" applyNumberFormat="1" applyFont="1" applyBorder="1"/>
    <xf numFmtId="3" fontId="1" fillId="0" borderId="0" xfId="0" applyNumberFormat="1" applyFont="1" applyAlignment="1">
      <alignment horizontal="center"/>
    </xf>
    <xf numFmtId="0" fontId="3" fillId="0" borderId="28" xfId="0" applyFont="1" applyBorder="1" applyAlignment="1">
      <alignment horizontal="center"/>
    </xf>
    <xf numFmtId="0" fontId="3" fillId="0" borderId="13" xfId="0" applyFont="1" applyBorder="1" applyAlignment="1">
      <alignment horizontal="center"/>
    </xf>
    <xf numFmtId="0" fontId="3" fillId="0" borderId="13" xfId="0" applyFont="1" applyBorder="1" applyAlignment="1">
      <alignment horizontal="center" wrapText="1"/>
    </xf>
    <xf numFmtId="44" fontId="1" fillId="0" borderId="11" xfId="1" applyFont="1" applyBorder="1"/>
    <xf numFmtId="44" fontId="1" fillId="0" borderId="4" xfId="1" applyFont="1" applyBorder="1"/>
    <xf numFmtId="0" fontId="3" fillId="2" borderId="36" xfId="0" applyFont="1" applyFill="1" applyBorder="1"/>
    <xf numFmtId="0" fontId="1" fillId="2" borderId="2" xfId="0" applyFont="1" applyFill="1" applyBorder="1"/>
    <xf numFmtId="0" fontId="1" fillId="2" borderId="1" xfId="0" applyFont="1" applyFill="1" applyBorder="1"/>
    <xf numFmtId="0" fontId="3" fillId="2" borderId="47" xfId="0" applyFont="1" applyFill="1" applyBorder="1"/>
    <xf numFmtId="44" fontId="1" fillId="2" borderId="1" xfId="1" applyFont="1" applyFill="1" applyBorder="1"/>
    <xf numFmtId="44" fontId="1" fillId="0" borderId="13" xfId="1" applyFont="1" applyBorder="1"/>
    <xf numFmtId="165" fontId="1" fillId="0" borderId="12" xfId="1" applyNumberFormat="1" applyFont="1" applyBorder="1"/>
    <xf numFmtId="165" fontId="1" fillId="0" borderId="34" xfId="1" applyNumberFormat="1" applyFont="1" applyBorder="1"/>
    <xf numFmtId="165" fontId="1" fillId="0" borderId="13" xfId="1" applyNumberFormat="1" applyFont="1" applyBorder="1"/>
    <xf numFmtId="165" fontId="1" fillId="0" borderId="14" xfId="1" applyNumberFormat="1" applyFont="1" applyBorder="1"/>
    <xf numFmtId="44" fontId="1" fillId="0" borderId="9" xfId="1" applyFont="1" applyBorder="1"/>
    <xf numFmtId="44" fontId="1" fillId="0" borderId="26" xfId="1" applyFont="1" applyBorder="1"/>
    <xf numFmtId="0" fontId="1" fillId="0" borderId="23" xfId="0" applyFont="1" applyBorder="1"/>
    <xf numFmtId="0" fontId="1" fillId="0" borderId="14" xfId="0" applyFont="1" applyBorder="1"/>
    <xf numFmtId="3" fontId="1" fillId="4" borderId="0" xfId="0" applyNumberFormat="1" applyFont="1" applyFill="1"/>
    <xf numFmtId="3" fontId="6" fillId="4" borderId="0" xfId="0" applyNumberFormat="1" applyFont="1" applyFill="1"/>
    <xf numFmtId="0" fontId="1" fillId="4" borderId="0" xfId="0" applyFont="1" applyFill="1"/>
    <xf numFmtId="0" fontId="1" fillId="5" borderId="10" xfId="0" applyFont="1" applyFill="1" applyBorder="1"/>
    <xf numFmtId="0" fontId="1" fillId="5" borderId="11" xfId="0" applyFont="1" applyFill="1" applyBorder="1"/>
    <xf numFmtId="44" fontId="1" fillId="5" borderId="10" xfId="1" applyFont="1" applyFill="1" applyBorder="1"/>
    <xf numFmtId="44" fontId="1" fillId="5" borderId="11" xfId="1" applyFont="1" applyFill="1" applyBorder="1"/>
    <xf numFmtId="44" fontId="1" fillId="5" borderId="12" xfId="1" applyFont="1" applyFill="1" applyBorder="1"/>
    <xf numFmtId="44" fontId="1" fillId="5" borderId="43" xfId="1" applyFont="1" applyFill="1" applyBorder="1"/>
    <xf numFmtId="44" fontId="1" fillId="5" borderId="44" xfId="1" applyFont="1" applyFill="1" applyBorder="1"/>
    <xf numFmtId="44" fontId="1" fillId="5" borderId="45" xfId="1" applyFont="1" applyFill="1" applyBorder="1"/>
    <xf numFmtId="3" fontId="1" fillId="5" borderId="1" xfId="0" applyNumberFormat="1" applyFont="1" applyFill="1" applyBorder="1"/>
    <xf numFmtId="3" fontId="1" fillId="5" borderId="30" xfId="0" applyNumberFormat="1" applyFont="1" applyFill="1" applyBorder="1"/>
    <xf numFmtId="165" fontId="1" fillId="5" borderId="11" xfId="1" applyNumberFormat="1" applyFont="1" applyFill="1" applyBorder="1"/>
    <xf numFmtId="0" fontId="1" fillId="5" borderId="36" xfId="0" applyFont="1" applyFill="1" applyBorder="1"/>
    <xf numFmtId="165" fontId="1" fillId="5" borderId="33" xfId="1" applyNumberFormat="1" applyFont="1" applyFill="1" applyBorder="1"/>
    <xf numFmtId="165" fontId="1" fillId="5" borderId="35" xfId="1" applyNumberFormat="1" applyFont="1" applyFill="1" applyBorder="1"/>
    <xf numFmtId="3" fontId="1" fillId="5" borderId="34" xfId="0" applyNumberFormat="1" applyFont="1" applyFill="1" applyBorder="1"/>
    <xf numFmtId="0" fontId="3" fillId="0" borderId="36" xfId="0" applyFont="1" applyBorder="1" applyAlignment="1">
      <alignment horizontal="right"/>
    </xf>
    <xf numFmtId="0" fontId="3" fillId="0" borderId="33" xfId="0" applyFont="1" applyBorder="1" applyAlignment="1">
      <alignment horizontal="right"/>
    </xf>
    <xf numFmtId="0" fontId="3" fillId="0" borderId="42" xfId="0" applyFont="1" applyBorder="1" applyAlignment="1">
      <alignment horizontal="right"/>
    </xf>
    <xf numFmtId="0" fontId="3" fillId="0" borderId="34" xfId="0" applyFont="1" applyBorder="1" applyAlignment="1">
      <alignment horizontal="right"/>
    </xf>
    <xf numFmtId="0" fontId="9" fillId="0" borderId="15" xfId="0" applyFont="1" applyBorder="1" applyAlignment="1">
      <alignment horizontal="centerContinuous"/>
    </xf>
    <xf numFmtId="3" fontId="3" fillId="0" borderId="29" xfId="0" applyNumberFormat="1" applyFont="1" applyFill="1" applyBorder="1"/>
    <xf numFmtId="44" fontId="1" fillId="0" borderId="22" xfId="1" applyFont="1" applyFill="1" applyBorder="1"/>
    <xf numFmtId="44" fontId="1" fillId="0" borderId="32" xfId="1" applyFont="1" applyFill="1" applyBorder="1"/>
    <xf numFmtId="3" fontId="3" fillId="5" borderId="2" xfId="0" applyNumberFormat="1" applyFont="1" applyFill="1" applyBorder="1"/>
    <xf numFmtId="0" fontId="3" fillId="0" borderId="50" xfId="0" applyFont="1" applyBorder="1" applyAlignment="1">
      <alignment horizontal="centerContinuous" wrapText="1"/>
    </xf>
    <xf numFmtId="44" fontId="1" fillId="2" borderId="30" xfId="1" applyFont="1" applyFill="1" applyBorder="1"/>
    <xf numFmtId="44" fontId="1" fillId="0" borderId="46" xfId="1" applyFont="1" applyBorder="1"/>
    <xf numFmtId="0" fontId="1" fillId="2" borderId="30" xfId="0" applyFont="1" applyFill="1" applyBorder="1"/>
    <xf numFmtId="44" fontId="1" fillId="3" borderId="4" xfId="1" applyFont="1" applyFill="1" applyBorder="1"/>
    <xf numFmtId="3" fontId="1" fillId="0" borderId="41" xfId="0" applyNumberFormat="1" applyFont="1" applyBorder="1"/>
    <xf numFmtId="9" fontId="3" fillId="0" borderId="51" xfId="2" applyFont="1" applyBorder="1" applyAlignment="1">
      <alignment horizontal="right"/>
    </xf>
    <xf numFmtId="3" fontId="1" fillId="0" borderId="43" xfId="0" applyNumberFormat="1" applyFont="1" applyBorder="1"/>
    <xf numFmtId="3" fontId="3" fillId="6" borderId="15" xfId="0" applyNumberFormat="1" applyFont="1" applyFill="1" applyBorder="1" applyAlignment="1">
      <alignment horizontal="center"/>
    </xf>
    <xf numFmtId="3" fontId="1" fillId="6" borderId="16" xfId="0" applyNumberFormat="1" applyFont="1" applyFill="1" applyBorder="1"/>
    <xf numFmtId="3" fontId="1" fillId="6" borderId="17" xfId="0" applyNumberFormat="1" applyFont="1" applyFill="1" applyBorder="1"/>
    <xf numFmtId="3" fontId="1" fillId="6" borderId="18" xfId="0" applyNumberFormat="1" applyFont="1" applyFill="1" applyBorder="1" applyAlignment="1">
      <alignment horizontal="right"/>
    </xf>
    <xf numFmtId="3" fontId="1" fillId="6" borderId="1" xfId="0" applyNumberFormat="1" applyFont="1" applyFill="1" applyBorder="1"/>
    <xf numFmtId="3" fontId="1" fillId="6" borderId="0" xfId="0" applyNumberFormat="1" applyFont="1" applyFill="1" applyAlignment="1">
      <alignment horizontal="right"/>
    </xf>
    <xf numFmtId="3" fontId="1" fillId="6" borderId="30" xfId="0" applyNumberFormat="1" applyFont="1" applyFill="1" applyBorder="1"/>
    <xf numFmtId="3" fontId="1" fillId="6" borderId="2" xfId="0" applyNumberFormat="1" applyFont="1" applyFill="1" applyBorder="1"/>
    <xf numFmtId="3" fontId="1" fillId="6" borderId="31" xfId="0" applyNumberFormat="1" applyFont="1" applyFill="1" applyBorder="1"/>
    <xf numFmtId="3" fontId="1" fillId="6" borderId="19" xfId="0" applyNumberFormat="1" applyFont="1" applyFill="1" applyBorder="1"/>
    <xf numFmtId="3" fontId="1" fillId="6" borderId="20" xfId="0" applyNumberFormat="1" applyFont="1" applyFill="1" applyBorder="1"/>
    <xf numFmtId="3" fontId="1" fillId="6" borderId="21" xfId="0" applyNumberFormat="1" applyFont="1" applyFill="1" applyBorder="1"/>
    <xf numFmtId="3" fontId="3" fillId="6" borderId="25" xfId="0" applyNumberFormat="1" applyFont="1" applyFill="1" applyBorder="1"/>
    <xf numFmtId="44" fontId="1" fillId="6" borderId="37" xfId="1" applyFont="1" applyFill="1" applyBorder="1"/>
    <xf numFmtId="44" fontId="1" fillId="6" borderId="38" xfId="1" applyFont="1" applyFill="1" applyBorder="1"/>
    <xf numFmtId="44" fontId="1" fillId="6" borderId="4" xfId="1" applyFont="1" applyFill="1" applyBorder="1"/>
    <xf numFmtId="14" fontId="3" fillId="0" borderId="31" xfId="0" applyNumberFormat="1" applyFont="1" applyBorder="1" applyAlignment="1">
      <alignment horizontal="left"/>
    </xf>
    <xf numFmtId="44" fontId="1" fillId="7" borderId="44" xfId="1" applyFont="1" applyFill="1" applyBorder="1"/>
    <xf numFmtId="3" fontId="1" fillId="7" borderId="51" xfId="0" applyNumberFormat="1" applyFont="1" applyFill="1" applyBorder="1"/>
    <xf numFmtId="3" fontId="1" fillId="7" borderId="48" xfId="0" applyNumberFormat="1" applyFont="1" applyFill="1" applyBorder="1"/>
    <xf numFmtId="3" fontId="1" fillId="7" borderId="49" xfId="0" applyNumberFormat="1" applyFont="1" applyFill="1" applyBorder="1"/>
    <xf numFmtId="44" fontId="1" fillId="7" borderId="52" xfId="1" applyFont="1" applyFill="1" applyBorder="1"/>
    <xf numFmtId="44" fontId="1" fillId="0" borderId="53" xfId="1" applyFont="1" applyFill="1" applyBorder="1"/>
    <xf numFmtId="44" fontId="1" fillId="5" borderId="4" xfId="1" applyFont="1" applyFill="1" applyBorder="1"/>
    <xf numFmtId="14" fontId="3" fillId="0" borderId="2" xfId="0" applyNumberFormat="1" applyFont="1" applyBorder="1" applyAlignment="1">
      <alignment horizontal="right" indent="1"/>
    </xf>
    <xf numFmtId="3" fontId="2" fillId="0" borderId="27"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24" xfId="0" applyNumberFormat="1" applyFont="1" applyBorder="1" applyAlignment="1">
      <alignment horizontal="center" vertical="center"/>
    </xf>
  </cellXfs>
  <cellStyles count="3">
    <cellStyle name="Currency" xfId="1" builtinId="4"/>
    <cellStyle name="Normal" xfId="0" builtinId="0"/>
    <cellStyle name="Percent" xfId="2" builtinId="5"/>
  </cellStyles>
  <dxfs count="19">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E5"/>
      <color rgb="FFFF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249977111117893"/>
  </sheetPr>
  <dimension ref="A1:H30"/>
  <sheetViews>
    <sheetView showGridLines="0" tabSelected="1" zoomScaleNormal="100" workbookViewId="0">
      <selection sqref="A1:E1"/>
    </sheetView>
  </sheetViews>
  <sheetFormatPr defaultColWidth="9.1796875" defaultRowHeight="12.5" x14ac:dyDescent="0.25"/>
  <cols>
    <col min="1" max="1" width="32.6328125" style="1" customWidth="1"/>
    <col min="2" max="2" width="33.54296875" style="1" customWidth="1"/>
    <col min="3" max="3" width="17.54296875" style="1" customWidth="1"/>
    <col min="4" max="4" width="16.81640625" style="1" customWidth="1"/>
    <col min="5" max="5" width="19.54296875" style="1" bestFit="1" customWidth="1"/>
    <col min="6" max="16384" width="9.1796875" style="1"/>
  </cols>
  <sheetData>
    <row r="1" spans="1:8" ht="24" customHeight="1" thickBot="1" x14ac:dyDescent="0.3">
      <c r="A1" s="134" t="s">
        <v>47</v>
      </c>
      <c r="B1" s="135"/>
      <c r="C1" s="135"/>
      <c r="D1" s="135"/>
      <c r="E1" s="136"/>
    </row>
    <row r="2" spans="1:8" ht="9" customHeight="1" x14ac:dyDescent="0.25">
      <c r="A2" s="21"/>
      <c r="B2" s="11"/>
      <c r="C2" s="11"/>
      <c r="D2" s="11"/>
      <c r="E2" s="12"/>
    </row>
    <row r="3" spans="1:8" ht="21" customHeight="1" x14ac:dyDescent="0.3">
      <c r="A3" s="50" t="s">
        <v>0</v>
      </c>
      <c r="B3" s="85"/>
      <c r="C3" s="85"/>
      <c r="D3" s="85"/>
      <c r="E3" s="86"/>
      <c r="G3" s="75" t="s">
        <v>1</v>
      </c>
      <c r="H3" s="74"/>
    </row>
    <row r="4" spans="1:8" ht="24" customHeight="1" x14ac:dyDescent="0.3">
      <c r="A4" s="50" t="s">
        <v>2</v>
      </c>
      <c r="B4" s="100"/>
      <c r="C4" s="1" t="s">
        <v>3</v>
      </c>
      <c r="D4" s="133">
        <v>45383</v>
      </c>
      <c r="E4" s="125" t="s">
        <v>55</v>
      </c>
    </row>
    <row r="5" spans="1:8" ht="24.75" customHeight="1" x14ac:dyDescent="0.25">
      <c r="A5" s="16"/>
      <c r="B5" s="1" t="s">
        <v>4</v>
      </c>
      <c r="C5" s="1" t="s">
        <v>5</v>
      </c>
      <c r="D5" s="13" t="s">
        <v>6</v>
      </c>
      <c r="E5" s="86"/>
    </row>
    <row r="6" spans="1:8" ht="19.5" customHeight="1" thickBot="1" x14ac:dyDescent="0.3">
      <c r="A6" s="53" t="s">
        <v>7</v>
      </c>
      <c r="B6" s="14"/>
      <c r="C6" s="14"/>
      <c r="D6" s="14"/>
      <c r="E6" s="15"/>
    </row>
    <row r="7" spans="1:8" ht="20.25" customHeight="1" thickBot="1" x14ac:dyDescent="0.3">
      <c r="A7" s="3" t="s">
        <v>8</v>
      </c>
      <c r="B7" s="19" t="s">
        <v>9</v>
      </c>
      <c r="C7" s="2"/>
      <c r="D7" s="18"/>
      <c r="E7" s="3"/>
    </row>
    <row r="8" spans="1:8" ht="25" x14ac:dyDescent="0.25">
      <c r="A8" s="5" t="s">
        <v>26</v>
      </c>
      <c r="B8" s="6" t="s">
        <v>52</v>
      </c>
      <c r="C8" s="6" t="s">
        <v>51</v>
      </c>
      <c r="D8" s="7" t="s">
        <v>53</v>
      </c>
      <c r="E8" s="4" t="s">
        <v>27</v>
      </c>
    </row>
    <row r="9" spans="1:8" ht="15" customHeight="1" x14ac:dyDescent="0.25">
      <c r="A9" s="8" t="s">
        <v>54</v>
      </c>
      <c r="B9" s="58">
        <f>'SALARY &amp; FRINGE'!D30</f>
        <v>0</v>
      </c>
      <c r="C9" s="58">
        <f>'SALARY &amp; FRINGE'!E30</f>
        <v>0</v>
      </c>
      <c r="D9" s="58">
        <f>'SALARY &amp; FRINGE'!F30</f>
        <v>0</v>
      </c>
      <c r="E9" s="70">
        <f>B9+C9+D9</f>
        <v>0</v>
      </c>
    </row>
    <row r="10" spans="1:8" ht="15" customHeight="1" x14ac:dyDescent="0.25">
      <c r="A10" s="8" t="s">
        <v>28</v>
      </c>
      <c r="B10" s="80"/>
      <c r="C10" s="80"/>
      <c r="D10" s="81"/>
      <c r="E10" s="70">
        <f t="shared" ref="E10:E15" si="0">B10+C10+D10</f>
        <v>0</v>
      </c>
    </row>
    <row r="11" spans="1:8" ht="15" customHeight="1" x14ac:dyDescent="0.25">
      <c r="A11" s="8" t="s">
        <v>29</v>
      </c>
      <c r="B11" s="80"/>
      <c r="C11" s="80"/>
      <c r="D11" s="81"/>
      <c r="E11" s="70">
        <f t="shared" si="0"/>
        <v>0</v>
      </c>
    </row>
    <row r="12" spans="1:8" ht="15" customHeight="1" x14ac:dyDescent="0.25">
      <c r="A12" s="8" t="s">
        <v>30</v>
      </c>
      <c r="B12" s="80"/>
      <c r="C12" s="80"/>
      <c r="D12" s="81"/>
      <c r="E12" s="70">
        <f t="shared" si="0"/>
        <v>0</v>
      </c>
    </row>
    <row r="13" spans="1:8" ht="15" customHeight="1" x14ac:dyDescent="0.25">
      <c r="A13" s="8" t="s">
        <v>31</v>
      </c>
      <c r="B13" s="80"/>
      <c r="C13" s="80"/>
      <c r="D13" s="81"/>
      <c r="E13" s="70">
        <f t="shared" si="0"/>
        <v>0</v>
      </c>
    </row>
    <row r="14" spans="1:8" ht="15" customHeight="1" x14ac:dyDescent="0.25">
      <c r="A14" s="8" t="s">
        <v>32</v>
      </c>
      <c r="B14" s="80"/>
      <c r="C14" s="80"/>
      <c r="D14" s="81"/>
      <c r="E14" s="70">
        <f t="shared" si="0"/>
        <v>0</v>
      </c>
    </row>
    <row r="15" spans="1:8" ht="15" customHeight="1" thickBot="1" x14ac:dyDescent="0.3">
      <c r="A15" s="47" t="s">
        <v>37</v>
      </c>
      <c r="B15" s="65">
        <f>'CONSULTANT &amp; OTHER COSTS'!C23</f>
        <v>0</v>
      </c>
      <c r="C15" s="65">
        <f>'CONSULTANT &amp; OTHER COSTS'!D23</f>
        <v>0</v>
      </c>
      <c r="D15" s="65">
        <f>'CONSULTANT &amp; OTHER COSTS'!E23</f>
        <v>0</v>
      </c>
      <c r="E15" s="71">
        <f t="shared" si="0"/>
        <v>0</v>
      </c>
    </row>
    <row r="16" spans="1:8" ht="18.5" customHeight="1" thickBot="1" x14ac:dyDescent="0.3">
      <c r="A16" s="97" t="s">
        <v>33</v>
      </c>
      <c r="B16" s="98">
        <f>SUM(B9:B15)</f>
        <v>0</v>
      </c>
      <c r="C16" s="98">
        <f>SUM(C9:C15)</f>
        <v>0</v>
      </c>
      <c r="D16" s="131">
        <f>SUM(D9:D15)</f>
        <v>0</v>
      </c>
      <c r="E16" s="99">
        <f>B16+C16+D16</f>
        <v>0</v>
      </c>
    </row>
    <row r="17" spans="1:5" ht="15" customHeight="1" thickBot="1" x14ac:dyDescent="0.3">
      <c r="A17" s="108" t="s">
        <v>34</v>
      </c>
      <c r="B17" s="126"/>
      <c r="C17" s="130"/>
      <c r="D17" s="132"/>
      <c r="E17" s="103">
        <f>E16*5%</f>
        <v>0</v>
      </c>
    </row>
    <row r="18" spans="1:5" ht="17.5" customHeight="1" thickBot="1" x14ac:dyDescent="0.3">
      <c r="A18" s="121" t="s">
        <v>27</v>
      </c>
      <c r="B18" s="122">
        <f>SUM(B16:B17)</f>
        <v>0</v>
      </c>
      <c r="C18" s="122">
        <f>SUM(C16:C17)</f>
        <v>0</v>
      </c>
      <c r="D18" s="123">
        <f>SUM(D16:D17)</f>
        <v>0</v>
      </c>
      <c r="E18" s="124">
        <f>B18+C18+D18</f>
        <v>0</v>
      </c>
    </row>
    <row r="19" spans="1:5" ht="15" customHeight="1" thickBot="1" x14ac:dyDescent="0.3">
      <c r="A19" s="106" t="s">
        <v>48</v>
      </c>
      <c r="B19" s="127"/>
      <c r="C19" s="107" t="e">
        <f>C16/(B16+C16)</f>
        <v>#DIV/0!</v>
      </c>
      <c r="D19" s="128"/>
      <c r="E19" s="129"/>
    </row>
    <row r="20" spans="1:5" ht="15" customHeight="1" x14ac:dyDescent="0.25">
      <c r="A20" s="39" t="s">
        <v>35</v>
      </c>
      <c r="B20" s="80"/>
      <c r="C20" s="48" t="s">
        <v>49</v>
      </c>
      <c r="D20" s="17"/>
      <c r="E20" s="72" t="e">
        <f>B18/B20</f>
        <v>#DIV/0!</v>
      </c>
    </row>
    <row r="21" spans="1:5" ht="15" customHeight="1" thickBot="1" x14ac:dyDescent="0.3">
      <c r="A21" s="38" t="s">
        <v>36</v>
      </c>
      <c r="B21" s="91"/>
      <c r="C21" s="49" t="s">
        <v>50</v>
      </c>
      <c r="D21" s="9"/>
      <c r="E21" s="73" t="e">
        <f>B18/B21</f>
        <v>#DIV/0!</v>
      </c>
    </row>
    <row r="22" spans="1:5" ht="23" x14ac:dyDescent="0.25">
      <c r="A22" s="20" t="s">
        <v>10</v>
      </c>
      <c r="B22" s="10"/>
      <c r="C22" s="10"/>
      <c r="D22" s="10"/>
      <c r="E22" s="10"/>
    </row>
    <row r="23" spans="1:5" x14ac:dyDescent="0.25">
      <c r="A23" s="20"/>
      <c r="B23" s="10"/>
      <c r="C23" s="10"/>
      <c r="D23" s="10"/>
      <c r="E23" s="10"/>
    </row>
    <row r="24" spans="1:5" ht="24.75" customHeight="1" x14ac:dyDescent="0.25">
      <c r="A24" s="85"/>
      <c r="C24" s="85"/>
      <c r="D24" s="85"/>
      <c r="E24" s="85"/>
    </row>
    <row r="25" spans="1:5" x14ac:dyDescent="0.25">
      <c r="A25" s="54" t="s">
        <v>11</v>
      </c>
      <c r="C25" s="1" t="s">
        <v>12</v>
      </c>
      <c r="E25" s="1" t="s">
        <v>13</v>
      </c>
    </row>
    <row r="26" spans="1:5" ht="7" customHeight="1" thickBot="1" x14ac:dyDescent="0.3"/>
    <row r="27" spans="1:5" x14ac:dyDescent="0.25">
      <c r="A27" s="109" t="s">
        <v>14</v>
      </c>
      <c r="B27" s="110"/>
      <c r="C27" s="110"/>
      <c r="D27" s="110"/>
      <c r="E27" s="111"/>
    </row>
    <row r="28" spans="1:5" ht="19.5" customHeight="1" x14ac:dyDescent="0.25">
      <c r="A28" s="112" t="s">
        <v>15</v>
      </c>
      <c r="B28" s="113"/>
      <c r="C28" s="113"/>
      <c r="D28" s="114" t="s">
        <v>16</v>
      </c>
      <c r="E28" s="115"/>
    </row>
    <row r="29" spans="1:5" ht="23.25" customHeight="1" x14ac:dyDescent="0.25">
      <c r="A29" s="112" t="s">
        <v>15</v>
      </c>
      <c r="B29" s="116"/>
      <c r="C29" s="116"/>
      <c r="D29" s="114" t="s">
        <v>16</v>
      </c>
      <c r="E29" s="117"/>
    </row>
    <row r="30" spans="1:5" ht="3.75" customHeight="1" thickBot="1" x14ac:dyDescent="0.3">
      <c r="A30" s="118"/>
      <c r="B30" s="119"/>
      <c r="C30" s="119"/>
      <c r="D30" s="119"/>
      <c r="E30" s="120"/>
    </row>
  </sheetData>
  <mergeCells count="1">
    <mergeCell ref="A1:E1"/>
  </mergeCells>
  <phoneticPr fontId="0" type="noConversion"/>
  <conditionalFormatting sqref="C19">
    <cfRule type="cellIs" dxfId="3" priority="2" operator="lessThan">
      <formula>0.1</formula>
    </cfRule>
    <cfRule type="cellIs" dxfId="2" priority="5" operator="greaterThan">
      <formula>0.1</formula>
    </cfRule>
  </conditionalFormatting>
  <conditionalFormatting sqref="D17">
    <cfRule type="cellIs" dxfId="1" priority="4" operator="greaterThan">
      <formula>0.05</formula>
    </cfRule>
  </conditionalFormatting>
  <conditionalFormatting sqref="E17">
    <cfRule type="cellIs" dxfId="0" priority="1" operator="greaterThan">
      <formula>$D$17</formula>
    </cfRule>
  </conditionalFormatting>
  <printOptions horizontalCentered="1" verticalCentered="1"/>
  <pageMargins left="0.5" right="0.5" top="0.44" bottom="0.53" header="0.25" footer="0.33"/>
  <pageSetup scale="95" orientation="landscape" horizontalDpi="4294967293" r:id="rId1"/>
  <headerFooter alignWithMargins="0">
    <oddHeader>&amp;L&amp;"Tahoma,Bold"&amp;8DETROIT AREA AGENCY ON AGING</oddHeader>
    <oddFooter>&amp;R&amp;"Tahoma,Bold"&amp;8PAGE 1 of 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showGridLines="0" zoomScaleNormal="100" workbookViewId="0">
      <selection activeCell="A32" sqref="A32"/>
    </sheetView>
  </sheetViews>
  <sheetFormatPr defaultColWidth="9.1796875" defaultRowHeight="12.5" x14ac:dyDescent="0.25"/>
  <cols>
    <col min="1" max="1" width="31.453125" style="22" customWidth="1"/>
    <col min="2" max="2" width="22" style="22" customWidth="1"/>
    <col min="3" max="3" width="10.54296875" style="22" customWidth="1"/>
    <col min="4" max="4" width="10.1796875" style="22" customWidth="1"/>
    <col min="5" max="5" width="11.7265625" style="22" customWidth="1"/>
    <col min="6" max="6" width="12.36328125" style="22" customWidth="1"/>
    <col min="7" max="7" width="11.7265625" style="22" customWidth="1"/>
    <col min="8" max="16384" width="9.1796875" style="22"/>
  </cols>
  <sheetData>
    <row r="1" spans="1:11" ht="15.5" thickBot="1" x14ac:dyDescent="0.35">
      <c r="A1" s="29" t="s">
        <v>17</v>
      </c>
      <c r="B1" s="30"/>
      <c r="C1" s="30"/>
      <c r="D1" s="30"/>
      <c r="E1" s="30"/>
      <c r="F1" s="30"/>
      <c r="G1" s="31"/>
    </row>
    <row r="2" spans="1:11" ht="15" x14ac:dyDescent="0.3">
      <c r="A2" s="32"/>
      <c r="B2" s="33"/>
      <c r="C2" s="33"/>
      <c r="D2" s="33"/>
      <c r="E2" s="33"/>
      <c r="F2" s="33"/>
      <c r="G2" s="34"/>
      <c r="I2" s="75" t="s">
        <v>1</v>
      </c>
      <c r="J2" s="74"/>
      <c r="K2" s="76"/>
    </row>
    <row r="3" spans="1:11" ht="15.5" thickBot="1" x14ac:dyDescent="0.35">
      <c r="A3" s="35" t="s">
        <v>41</v>
      </c>
      <c r="B3" s="36"/>
      <c r="C3" s="36"/>
      <c r="D3" s="36"/>
      <c r="E3" s="36"/>
      <c r="F3" s="36"/>
      <c r="G3" s="37"/>
      <c r="I3" s="75" t="s">
        <v>18</v>
      </c>
      <c r="J3" s="76"/>
      <c r="K3" s="76"/>
    </row>
    <row r="4" spans="1:11" s="24" customFormat="1" ht="25.5" thickBot="1" x14ac:dyDescent="0.3">
      <c r="A4" s="25" t="s">
        <v>19</v>
      </c>
      <c r="B4" s="26"/>
      <c r="C4" s="26"/>
      <c r="D4" s="51" t="s">
        <v>42</v>
      </c>
      <c r="E4" s="52"/>
      <c r="F4" s="52"/>
      <c r="G4" s="101"/>
    </row>
    <row r="5" spans="1:11" s="23" customFormat="1" ht="42.75" customHeight="1" thickBot="1" x14ac:dyDescent="0.3">
      <c r="A5" s="55" t="s">
        <v>20</v>
      </c>
      <c r="B5" s="56" t="s">
        <v>12</v>
      </c>
      <c r="C5" s="57" t="s">
        <v>21</v>
      </c>
      <c r="D5" s="6" t="s">
        <v>52</v>
      </c>
      <c r="E5" s="6" t="s">
        <v>51</v>
      </c>
      <c r="F5" s="7" t="s">
        <v>53</v>
      </c>
      <c r="G5" s="4" t="s">
        <v>27</v>
      </c>
    </row>
    <row r="6" spans="1:11" ht="15" customHeight="1" x14ac:dyDescent="0.25">
      <c r="A6" s="63" t="s">
        <v>22</v>
      </c>
      <c r="B6" s="62"/>
      <c r="C6" s="62"/>
      <c r="D6" s="64"/>
      <c r="E6" s="64"/>
      <c r="F6" s="64"/>
      <c r="G6" s="102"/>
    </row>
    <row r="7" spans="1:11" ht="15" customHeight="1" x14ac:dyDescent="0.25">
      <c r="A7" s="77"/>
      <c r="B7" s="78"/>
      <c r="C7" s="78"/>
      <c r="D7" s="79"/>
      <c r="E7" s="80"/>
      <c r="F7" s="81"/>
      <c r="G7" s="70">
        <f>D7+E7+F7</f>
        <v>0</v>
      </c>
    </row>
    <row r="8" spans="1:11" ht="15" customHeight="1" x14ac:dyDescent="0.25">
      <c r="A8" s="77"/>
      <c r="B8" s="78"/>
      <c r="C8" s="78"/>
      <c r="D8" s="79"/>
      <c r="E8" s="80"/>
      <c r="F8" s="81"/>
      <c r="G8" s="70">
        <f t="shared" ref="G8:G16" si="0">D8+E8+F8</f>
        <v>0</v>
      </c>
    </row>
    <row r="9" spans="1:11" ht="15" customHeight="1" x14ac:dyDescent="0.25">
      <c r="A9" s="77"/>
      <c r="B9" s="78"/>
      <c r="C9" s="78"/>
      <c r="D9" s="79"/>
      <c r="E9" s="80"/>
      <c r="F9" s="81"/>
      <c r="G9" s="70">
        <f t="shared" si="0"/>
        <v>0</v>
      </c>
    </row>
    <row r="10" spans="1:11" ht="15" customHeight="1" x14ac:dyDescent="0.25">
      <c r="A10" s="77"/>
      <c r="B10" s="78"/>
      <c r="C10" s="78"/>
      <c r="D10" s="79"/>
      <c r="E10" s="80"/>
      <c r="F10" s="81"/>
      <c r="G10" s="70">
        <f t="shared" si="0"/>
        <v>0</v>
      </c>
    </row>
    <row r="11" spans="1:11" ht="15" customHeight="1" x14ac:dyDescent="0.25">
      <c r="A11" s="77"/>
      <c r="B11" s="78"/>
      <c r="C11" s="78"/>
      <c r="D11" s="79"/>
      <c r="E11" s="80"/>
      <c r="F11" s="81"/>
      <c r="G11" s="70">
        <f t="shared" si="0"/>
        <v>0</v>
      </c>
    </row>
    <row r="12" spans="1:11" ht="15" customHeight="1" x14ac:dyDescent="0.25">
      <c r="A12" s="77"/>
      <c r="B12" s="78"/>
      <c r="C12" s="78"/>
      <c r="D12" s="79"/>
      <c r="E12" s="80"/>
      <c r="F12" s="81"/>
      <c r="G12" s="70">
        <f t="shared" si="0"/>
        <v>0</v>
      </c>
    </row>
    <row r="13" spans="1:11" ht="15" customHeight="1" x14ac:dyDescent="0.25">
      <c r="A13" s="77"/>
      <c r="B13" s="78"/>
      <c r="C13" s="78"/>
      <c r="D13" s="79"/>
      <c r="E13" s="80"/>
      <c r="F13" s="81"/>
      <c r="G13" s="70">
        <f t="shared" si="0"/>
        <v>0</v>
      </c>
    </row>
    <row r="14" spans="1:11" ht="15" customHeight="1" x14ac:dyDescent="0.25">
      <c r="A14" s="77"/>
      <c r="B14" s="78"/>
      <c r="C14" s="78"/>
      <c r="D14" s="79"/>
      <c r="E14" s="80"/>
      <c r="F14" s="81"/>
      <c r="G14" s="70">
        <f t="shared" si="0"/>
        <v>0</v>
      </c>
    </row>
    <row r="15" spans="1:11" ht="15" customHeight="1" x14ac:dyDescent="0.25">
      <c r="A15" s="77"/>
      <c r="B15" s="78"/>
      <c r="C15" s="78"/>
      <c r="D15" s="79"/>
      <c r="E15" s="80"/>
      <c r="F15" s="81"/>
      <c r="G15" s="70">
        <f t="shared" si="0"/>
        <v>0</v>
      </c>
    </row>
    <row r="16" spans="1:11" ht="15" customHeight="1" thickBot="1" x14ac:dyDescent="0.3">
      <c r="A16" s="77"/>
      <c r="B16" s="78"/>
      <c r="C16" s="78"/>
      <c r="D16" s="82"/>
      <c r="E16" s="83"/>
      <c r="F16" s="84"/>
      <c r="G16" s="103">
        <f t="shared" si="0"/>
        <v>0</v>
      </c>
    </row>
    <row r="17" spans="1:7" ht="15" customHeight="1" thickBot="1" x14ac:dyDescent="0.3">
      <c r="A17" s="92" t="s">
        <v>43</v>
      </c>
      <c r="B17" s="93"/>
      <c r="C17" s="46"/>
      <c r="D17" s="59">
        <f>SUM(D7:D16)</f>
        <v>0</v>
      </c>
      <c r="E17" s="59">
        <f>SUM(E7:E16)</f>
        <v>0</v>
      </c>
      <c r="F17" s="59">
        <f>SUM(F7:F16)</f>
        <v>0</v>
      </c>
      <c r="G17" s="59">
        <f>SUM(G7:G16)</f>
        <v>0</v>
      </c>
    </row>
    <row r="18" spans="1:7" ht="15" customHeight="1" x14ac:dyDescent="0.25">
      <c r="A18" s="60" t="s">
        <v>23</v>
      </c>
      <c r="B18" s="61"/>
      <c r="C18" s="61"/>
      <c r="D18" s="62"/>
      <c r="E18" s="62"/>
      <c r="F18" s="62"/>
      <c r="G18" s="104"/>
    </row>
    <row r="19" spans="1:7" ht="15" customHeight="1" x14ac:dyDescent="0.25">
      <c r="A19" s="77"/>
      <c r="B19" s="78"/>
      <c r="C19" s="78"/>
      <c r="D19" s="79"/>
      <c r="E19" s="80"/>
      <c r="F19" s="81"/>
      <c r="G19" s="70">
        <f>D19+E19+F19</f>
        <v>0</v>
      </c>
    </row>
    <row r="20" spans="1:7" ht="15" customHeight="1" x14ac:dyDescent="0.25">
      <c r="A20" s="77"/>
      <c r="B20" s="78"/>
      <c r="C20" s="78"/>
      <c r="D20" s="79"/>
      <c r="E20" s="80"/>
      <c r="F20" s="81"/>
      <c r="G20" s="70">
        <f t="shared" ref="G20:G28" si="1">D20+E20+F20</f>
        <v>0</v>
      </c>
    </row>
    <row r="21" spans="1:7" ht="15" customHeight="1" x14ac:dyDescent="0.25">
      <c r="A21" s="77"/>
      <c r="B21" s="78"/>
      <c r="C21" s="78"/>
      <c r="D21" s="79"/>
      <c r="E21" s="80"/>
      <c r="F21" s="81"/>
      <c r="G21" s="70">
        <f t="shared" si="1"/>
        <v>0</v>
      </c>
    </row>
    <row r="22" spans="1:7" ht="15" customHeight="1" x14ac:dyDescent="0.25">
      <c r="A22" s="77"/>
      <c r="B22" s="78"/>
      <c r="C22" s="78"/>
      <c r="D22" s="79"/>
      <c r="E22" s="80"/>
      <c r="F22" s="81"/>
      <c r="G22" s="70">
        <f t="shared" si="1"/>
        <v>0</v>
      </c>
    </row>
    <row r="23" spans="1:7" ht="15" customHeight="1" x14ac:dyDescent="0.25">
      <c r="A23" s="77"/>
      <c r="B23" s="78"/>
      <c r="C23" s="78"/>
      <c r="D23" s="79"/>
      <c r="E23" s="80"/>
      <c r="F23" s="81"/>
      <c r="G23" s="70">
        <f t="shared" si="1"/>
        <v>0</v>
      </c>
    </row>
    <row r="24" spans="1:7" ht="15" customHeight="1" x14ac:dyDescent="0.25">
      <c r="A24" s="77"/>
      <c r="B24" s="78"/>
      <c r="C24" s="78"/>
      <c r="D24" s="79"/>
      <c r="E24" s="80"/>
      <c r="F24" s="81"/>
      <c r="G24" s="70">
        <f t="shared" si="1"/>
        <v>0</v>
      </c>
    </row>
    <row r="25" spans="1:7" ht="15" customHeight="1" x14ac:dyDescent="0.25">
      <c r="A25" s="77"/>
      <c r="B25" s="78"/>
      <c r="C25" s="78"/>
      <c r="D25" s="79"/>
      <c r="E25" s="80"/>
      <c r="F25" s="81"/>
      <c r="G25" s="70">
        <f t="shared" si="1"/>
        <v>0</v>
      </c>
    </row>
    <row r="26" spans="1:7" ht="15" customHeight="1" x14ac:dyDescent="0.25">
      <c r="A26" s="77"/>
      <c r="B26" s="78"/>
      <c r="C26" s="78"/>
      <c r="D26" s="79"/>
      <c r="E26" s="80"/>
      <c r="F26" s="81"/>
      <c r="G26" s="70">
        <f t="shared" si="1"/>
        <v>0</v>
      </c>
    </row>
    <row r="27" spans="1:7" ht="15" customHeight="1" x14ac:dyDescent="0.25">
      <c r="A27" s="77"/>
      <c r="B27" s="78"/>
      <c r="C27" s="78"/>
      <c r="D27" s="79"/>
      <c r="E27" s="80"/>
      <c r="F27" s="81"/>
      <c r="G27" s="70">
        <f t="shared" si="1"/>
        <v>0</v>
      </c>
    </row>
    <row r="28" spans="1:7" ht="15" customHeight="1" thickBot="1" x14ac:dyDescent="0.3">
      <c r="A28" s="77"/>
      <c r="B28" s="78"/>
      <c r="C28" s="78"/>
      <c r="D28" s="82"/>
      <c r="E28" s="83"/>
      <c r="F28" s="84"/>
      <c r="G28" s="103">
        <f t="shared" si="1"/>
        <v>0</v>
      </c>
    </row>
    <row r="29" spans="1:7" ht="15" customHeight="1" thickBot="1" x14ac:dyDescent="0.3">
      <c r="A29" s="92" t="s">
        <v>44</v>
      </c>
      <c r="B29" s="93"/>
      <c r="C29" s="46"/>
      <c r="D29" s="59">
        <f>SUM(D19:D28)</f>
        <v>0</v>
      </c>
      <c r="E29" s="59">
        <f>SUM(E19:E28)</f>
        <v>0</v>
      </c>
      <c r="F29" s="59">
        <f>SUM(F19:F28)</f>
        <v>0</v>
      </c>
      <c r="G29" s="59">
        <f>SUM(G19:G28)</f>
        <v>0</v>
      </c>
    </row>
    <row r="30" spans="1:7" ht="15" customHeight="1" thickBot="1" x14ac:dyDescent="0.3">
      <c r="A30" s="27" t="s">
        <v>45</v>
      </c>
      <c r="B30" s="28"/>
      <c r="C30" s="28"/>
      <c r="D30" s="59">
        <f>D17+D29</f>
        <v>0</v>
      </c>
      <c r="E30" s="59">
        <f>E17+E29</f>
        <v>0</v>
      </c>
      <c r="F30" s="59">
        <f>F17+F29</f>
        <v>0</v>
      </c>
      <c r="G30" s="105">
        <f>G17+G29</f>
        <v>0</v>
      </c>
    </row>
    <row r="32" spans="1:7" x14ac:dyDescent="0.25">
      <c r="A32" s="45" t="s">
        <v>46</v>
      </c>
    </row>
  </sheetData>
  <mergeCells count="2">
    <mergeCell ref="A17:B17"/>
    <mergeCell ref="A29:B29"/>
  </mergeCells>
  <phoneticPr fontId="0" type="noConversion"/>
  <printOptions horizontalCentered="1" verticalCentered="1"/>
  <pageMargins left="0.75" right="0.75" top="0.57999999999999996" bottom="0.5" header="0.5" footer="0.5"/>
  <pageSetup orientation="landscape" r:id="rId1"/>
  <headerFooter alignWithMargins="0">
    <oddFooter>&amp;R&amp;"Tahoma,Bold"&amp;8PAGE 2 of 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
  <sheetViews>
    <sheetView showGridLines="0" zoomScaleNormal="100" workbookViewId="0"/>
  </sheetViews>
  <sheetFormatPr defaultColWidth="9.1796875" defaultRowHeight="12.5" x14ac:dyDescent="0.25"/>
  <cols>
    <col min="1" max="1" width="41.26953125" style="22" customWidth="1"/>
    <col min="2" max="2" width="10.36328125" style="22" customWidth="1"/>
    <col min="3" max="3" width="14.54296875" style="22" customWidth="1"/>
    <col min="4" max="4" width="12.36328125" style="22" customWidth="1"/>
    <col min="5" max="5" width="14.90625" style="22" customWidth="1"/>
    <col min="6" max="6" width="15.7265625" style="22" customWidth="1"/>
    <col min="7" max="9" width="9.1796875" style="22"/>
    <col min="10" max="10" width="13.08984375" style="22" customWidth="1"/>
    <col min="11" max="16384" width="9.1796875" style="22"/>
  </cols>
  <sheetData>
    <row r="1" spans="1:10" ht="15.5" thickBot="1" x14ac:dyDescent="0.35">
      <c r="A1" s="29" t="s">
        <v>17</v>
      </c>
      <c r="B1" s="30"/>
      <c r="C1" s="30"/>
      <c r="D1" s="30"/>
      <c r="E1" s="30"/>
      <c r="F1" s="31"/>
      <c r="H1" s="75" t="s">
        <v>1</v>
      </c>
      <c r="I1" s="74"/>
      <c r="J1" s="76"/>
    </row>
    <row r="2" spans="1:10" ht="15.5" thickBot="1" x14ac:dyDescent="0.35">
      <c r="A2" s="44"/>
      <c r="B2" s="36"/>
      <c r="C2" s="36"/>
      <c r="D2" s="36"/>
      <c r="E2" s="36"/>
      <c r="F2" s="36"/>
      <c r="H2" s="75" t="s">
        <v>18</v>
      </c>
      <c r="I2" s="76"/>
      <c r="J2" s="76"/>
    </row>
    <row r="3" spans="1:10" ht="27" customHeight="1" thickBot="1" x14ac:dyDescent="0.35">
      <c r="A3" s="96" t="s">
        <v>38</v>
      </c>
      <c r="B3" s="41"/>
      <c r="C3" s="41"/>
      <c r="D3" s="41"/>
      <c r="E3" s="41"/>
      <c r="F3" s="42"/>
      <c r="H3" s="75" t="s">
        <v>39</v>
      </c>
      <c r="I3" s="76"/>
      <c r="J3" s="76"/>
    </row>
    <row r="4" spans="1:10" s="23" customFormat="1" ht="42" customHeight="1" x14ac:dyDescent="0.25">
      <c r="A4" s="40" t="s">
        <v>24</v>
      </c>
      <c r="B4" s="43" t="s">
        <v>40</v>
      </c>
      <c r="C4" s="6" t="s">
        <v>52</v>
      </c>
      <c r="D4" s="6" t="s">
        <v>51</v>
      </c>
      <c r="E4" s="7" t="s">
        <v>53</v>
      </c>
      <c r="F4" s="4" t="s">
        <v>27</v>
      </c>
    </row>
    <row r="5" spans="1:10" ht="15" customHeight="1" x14ac:dyDescent="0.25">
      <c r="A5" s="77"/>
      <c r="B5" s="78"/>
      <c r="C5" s="87"/>
      <c r="D5" s="87"/>
      <c r="E5" s="87"/>
      <c r="F5" s="66">
        <f>SUM(C5:E5)</f>
        <v>0</v>
      </c>
    </row>
    <row r="6" spans="1:10" ht="15" customHeight="1" x14ac:dyDescent="0.25">
      <c r="A6" s="77"/>
      <c r="B6" s="78"/>
      <c r="C6" s="87"/>
      <c r="D6" s="87"/>
      <c r="E6" s="87"/>
      <c r="F6" s="66">
        <f t="shared" ref="F6:F12" si="0">SUM(C6:E6)</f>
        <v>0</v>
      </c>
    </row>
    <row r="7" spans="1:10" ht="15" customHeight="1" x14ac:dyDescent="0.25">
      <c r="A7" s="77"/>
      <c r="B7" s="78"/>
      <c r="C7" s="87"/>
      <c r="D7" s="87"/>
      <c r="E7" s="87"/>
      <c r="F7" s="66">
        <f t="shared" si="0"/>
        <v>0</v>
      </c>
    </row>
    <row r="8" spans="1:10" ht="15" customHeight="1" x14ac:dyDescent="0.25">
      <c r="A8" s="77"/>
      <c r="B8" s="78"/>
      <c r="C8" s="87"/>
      <c r="D8" s="87"/>
      <c r="E8" s="87"/>
      <c r="F8" s="66">
        <f t="shared" si="0"/>
        <v>0</v>
      </c>
    </row>
    <row r="9" spans="1:10" ht="15" customHeight="1" x14ac:dyDescent="0.25">
      <c r="A9" s="77"/>
      <c r="B9" s="78"/>
      <c r="C9" s="87"/>
      <c r="D9" s="87"/>
      <c r="E9" s="87"/>
      <c r="F9" s="66">
        <f t="shared" si="0"/>
        <v>0</v>
      </c>
    </row>
    <row r="10" spans="1:10" ht="15" customHeight="1" x14ac:dyDescent="0.25">
      <c r="A10" s="77"/>
      <c r="B10" s="78"/>
      <c r="C10" s="87"/>
      <c r="D10" s="87"/>
      <c r="E10" s="87"/>
      <c r="F10" s="66">
        <f t="shared" si="0"/>
        <v>0</v>
      </c>
    </row>
    <row r="11" spans="1:10" ht="15" customHeight="1" x14ac:dyDescent="0.25">
      <c r="A11" s="77"/>
      <c r="B11" s="78"/>
      <c r="C11" s="87"/>
      <c r="D11" s="87"/>
      <c r="E11" s="87"/>
      <c r="F11" s="66">
        <f t="shared" si="0"/>
        <v>0</v>
      </c>
    </row>
    <row r="12" spans="1:10" ht="15" customHeight="1" x14ac:dyDescent="0.25">
      <c r="A12" s="77"/>
      <c r="B12" s="78"/>
      <c r="C12" s="87"/>
      <c r="D12" s="87"/>
      <c r="E12" s="87"/>
      <c r="F12" s="66">
        <f t="shared" si="0"/>
        <v>0</v>
      </c>
    </row>
    <row r="13" spans="1:10" ht="15" customHeight="1" x14ac:dyDescent="0.25">
      <c r="A13" s="88"/>
      <c r="B13" s="78"/>
      <c r="C13" s="89"/>
      <c r="D13" s="87"/>
      <c r="E13" s="87"/>
      <c r="F13" s="66">
        <f>SUM(C13:E13)</f>
        <v>0</v>
      </c>
    </row>
    <row r="14" spans="1:10" ht="15" customHeight="1" x14ac:dyDescent="0.25">
      <c r="A14" s="88"/>
      <c r="B14" s="78"/>
      <c r="C14" s="90"/>
      <c r="D14" s="87"/>
      <c r="E14" s="87"/>
      <c r="F14" s="66">
        <f t="shared" ref="F14:F22" si="1">SUM(C14:E14)</f>
        <v>0</v>
      </c>
    </row>
    <row r="15" spans="1:10" ht="15" customHeight="1" x14ac:dyDescent="0.25">
      <c r="A15" s="88"/>
      <c r="B15" s="78"/>
      <c r="C15" s="89"/>
      <c r="D15" s="87"/>
      <c r="E15" s="87"/>
      <c r="F15" s="66">
        <f t="shared" si="1"/>
        <v>0</v>
      </c>
    </row>
    <row r="16" spans="1:10" ht="15" customHeight="1" x14ac:dyDescent="0.25">
      <c r="A16" s="88"/>
      <c r="B16" s="78"/>
      <c r="C16" s="89"/>
      <c r="D16" s="87"/>
      <c r="E16" s="87"/>
      <c r="F16" s="66">
        <f t="shared" si="1"/>
        <v>0</v>
      </c>
    </row>
    <row r="17" spans="1:6" ht="15" customHeight="1" x14ac:dyDescent="0.25">
      <c r="A17" s="88"/>
      <c r="B17" s="78"/>
      <c r="C17" s="89"/>
      <c r="D17" s="87"/>
      <c r="E17" s="87"/>
      <c r="F17" s="66">
        <f t="shared" si="1"/>
        <v>0</v>
      </c>
    </row>
    <row r="18" spans="1:6" ht="15" customHeight="1" x14ac:dyDescent="0.25">
      <c r="A18" s="88"/>
      <c r="B18" s="78"/>
      <c r="C18" s="89"/>
      <c r="D18" s="87"/>
      <c r="E18" s="87"/>
      <c r="F18" s="66">
        <f t="shared" si="1"/>
        <v>0</v>
      </c>
    </row>
    <row r="19" spans="1:6" ht="15" customHeight="1" x14ac:dyDescent="0.25">
      <c r="A19" s="88"/>
      <c r="B19" s="78"/>
      <c r="C19" s="89"/>
      <c r="D19" s="87"/>
      <c r="E19" s="87"/>
      <c r="F19" s="66">
        <f t="shared" si="1"/>
        <v>0</v>
      </c>
    </row>
    <row r="20" spans="1:6" ht="15" customHeight="1" x14ac:dyDescent="0.25">
      <c r="A20" s="88"/>
      <c r="B20" s="78"/>
      <c r="C20" s="89"/>
      <c r="D20" s="87"/>
      <c r="E20" s="87"/>
      <c r="F20" s="66">
        <f t="shared" si="1"/>
        <v>0</v>
      </c>
    </row>
    <row r="21" spans="1:6" ht="15" customHeight="1" x14ac:dyDescent="0.25">
      <c r="A21" s="88"/>
      <c r="B21" s="78"/>
      <c r="C21" s="89"/>
      <c r="D21" s="87"/>
      <c r="E21" s="87"/>
      <c r="F21" s="66">
        <f t="shared" si="1"/>
        <v>0</v>
      </c>
    </row>
    <row r="22" spans="1:6" ht="15" customHeight="1" x14ac:dyDescent="0.25">
      <c r="A22" s="88"/>
      <c r="B22" s="78"/>
      <c r="C22" s="89"/>
      <c r="D22" s="87"/>
      <c r="E22" s="87"/>
      <c r="F22" s="66">
        <f t="shared" si="1"/>
        <v>0</v>
      </c>
    </row>
    <row r="23" spans="1:6" ht="21" customHeight="1" thickBot="1" x14ac:dyDescent="0.3">
      <c r="A23" s="94" t="s">
        <v>25</v>
      </c>
      <c r="B23" s="95"/>
      <c r="C23" s="67">
        <f>SUM(C13:C22)</f>
        <v>0</v>
      </c>
      <c r="D23" s="68">
        <f>SUM(D13:D22)</f>
        <v>0</v>
      </c>
      <c r="E23" s="68">
        <f>SUM(E13:E22)</f>
        <v>0</v>
      </c>
      <c r="F23" s="69">
        <f>SUM(F13:F22)</f>
        <v>0</v>
      </c>
    </row>
    <row r="25" spans="1:6" x14ac:dyDescent="0.25">
      <c r="A25" s="45" t="s">
        <v>56</v>
      </c>
    </row>
  </sheetData>
  <mergeCells count="1">
    <mergeCell ref="A23:B23"/>
  </mergeCells>
  <phoneticPr fontId="0" type="noConversion"/>
  <printOptions horizontalCentered="1" verticalCentered="1"/>
  <pageMargins left="0.63" right="0.75" top="0.75" bottom="0.7" header="0.5" footer="0.46"/>
  <pageSetup orientation="landscape" r:id="rId1"/>
  <headerFooter alignWithMargins="0">
    <oddFooter>&amp;R&amp;"Tahoma,Bold"&amp;8PAGE 3 of 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D9EAF0974F42F947A9CDCBC4F785201B" ma:contentTypeVersion="14" ma:contentTypeDescription="Create a new document." ma:contentTypeScope="" ma:versionID="02f6bbe43fd5bcc698de3a6c1b63b13f">
  <xsd:schema xmlns:xsd="http://www.w3.org/2001/XMLSchema" xmlns:xs="http://www.w3.org/2001/XMLSchema" xmlns:p="http://schemas.microsoft.com/office/2006/metadata/properties" xmlns:ns2="13ad0e00-1182-49c9-bb32-e40f21ab540d" xmlns:ns3="d80ba126-f773-4b89-b670-669fd822b1eb" targetNamespace="http://schemas.microsoft.com/office/2006/metadata/properties" ma:root="true" ma:fieldsID="bee3d5b4c4b0cbe084005c3a2117b74e" ns2:_="" ns3:_="">
    <xsd:import namespace="13ad0e00-1182-49c9-bb32-e40f21ab540d"/>
    <xsd:import namespace="d80ba126-f773-4b89-b670-669fd822b1e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ad0e00-1182-49c9-bb32-e40f21ab54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0ba126-f773-4b89-b670-669fd822b1e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d80ba126-f773-4b89-b670-669fd822b1eb">
      <UserInfo>
        <DisplayName>Anne Holmes Davis</DisplayName>
        <AccountId>13</AccountId>
        <AccountType/>
      </UserInfo>
    </SharedWithUsers>
  </documentManagement>
</p:properties>
</file>

<file path=customXml/itemProps1.xml><?xml version="1.0" encoding="utf-8"?>
<ds:datastoreItem xmlns:ds="http://schemas.openxmlformats.org/officeDocument/2006/customXml" ds:itemID="{8499AA59-D7DA-4943-8024-A3C7BBFE0881}">
  <ds:schemaRefs>
    <ds:schemaRef ds:uri="http://schemas.microsoft.com/PowerBIAddIn"/>
  </ds:schemaRefs>
</ds:datastoreItem>
</file>

<file path=customXml/itemProps2.xml><?xml version="1.0" encoding="utf-8"?>
<ds:datastoreItem xmlns:ds="http://schemas.openxmlformats.org/officeDocument/2006/customXml" ds:itemID="{532BDFED-A022-46D9-86A5-F7DDA47623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ad0e00-1182-49c9-bb32-e40f21ab540d"/>
    <ds:schemaRef ds:uri="d80ba126-f773-4b89-b670-669fd822b1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AD30BE-5DDC-4156-BE7C-2F0FA8733BF6}">
  <ds:schemaRefs>
    <ds:schemaRef ds:uri="http://schemas.microsoft.com/sharepoint/v3/contenttype/forms"/>
  </ds:schemaRefs>
</ds:datastoreItem>
</file>

<file path=customXml/itemProps4.xml><?xml version="1.0" encoding="utf-8"?>
<ds:datastoreItem xmlns:ds="http://schemas.openxmlformats.org/officeDocument/2006/customXml" ds:itemID="{E12C13EC-CDC8-460D-8638-2DFFF267322C}">
  <ds:schemaRefs>
    <ds:schemaRef ds:uri="http://schemas.microsoft.com/office/2006/metadata/properties"/>
    <ds:schemaRef ds:uri="http://schemas.microsoft.com/office/infopath/2007/PartnerControls"/>
    <ds:schemaRef ds:uri="d80ba126-f773-4b89-b670-669fd822b1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vt:lpstr>
      <vt:lpstr>SALARY &amp; FRINGE</vt:lpstr>
      <vt:lpstr>CONSULTANT &amp; OTHER COSTS</vt:lpstr>
      <vt:lpstr>'CONSULTANT &amp; OTHER COSTS'!Print_Area</vt:lpstr>
      <vt:lpstr>'SALARY &amp; FRINGE'!Print_Area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Gale Simmons</dc:creator>
  <cp:keywords/>
  <dc:description/>
  <cp:lastModifiedBy>Ami Gueye</cp:lastModifiedBy>
  <cp:revision/>
  <cp:lastPrinted>2024-01-19T18:04:01Z</cp:lastPrinted>
  <dcterms:created xsi:type="dcterms:W3CDTF">2003-06-03T02:53:58Z</dcterms:created>
  <dcterms:modified xsi:type="dcterms:W3CDTF">2024-01-19T18:05:58Z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0x010100D9EAF0974F42F947A9CDCBC4F785201B</vt:lpwstr>
  </property>
</Properties>
</file>